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1er trimestre 2022\"/>
    </mc:Choice>
  </mc:AlternateContent>
  <xr:revisionPtr revIDLastSave="0" documentId="13_ncr:1_{16C9A674-72B1-429E-844F-03DC6974A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Print_Area" localSheetId="0">PPI!$B$1:$M$24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9" i="1"/>
  <c r="K20" i="1" l="1"/>
  <c r="J20" i="1"/>
  <c r="I20" i="1"/>
  <c r="H20" i="1"/>
  <c r="G20" i="1"/>
  <c r="K12" i="1"/>
  <c r="J12" i="1"/>
  <c r="I12" i="1"/>
  <c r="H12" i="1"/>
  <c r="G12" i="1"/>
  <c r="M20" i="1" l="1"/>
  <c r="M17" i="1"/>
  <c r="M12" i="1"/>
  <c r="M9" i="1"/>
  <c r="K22" i="1"/>
  <c r="I22" i="1"/>
  <c r="H22" i="1"/>
  <c r="J22" i="1"/>
  <c r="G22" i="1"/>
  <c r="L20" i="1"/>
  <c r="L17" i="1"/>
  <c r="L12" i="1"/>
  <c r="L9" i="1"/>
  <c r="L22" i="1" l="1"/>
  <c r="M22" i="1"/>
</calcChain>
</file>

<file path=xl/sharedStrings.xml><?xml version="1.0" encoding="utf-8"?>
<sst xmlns="http://schemas.openxmlformats.org/spreadsheetml/2006/main" count="25" uniqueCount="25">
  <si>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</si>
  <si>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</si>
  <si>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</si>
  <si>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</si>
  <si>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</si>
  <si>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</si>
  <si>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</si>
  <si>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</si>
  <si>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</si>
  <si>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</si>
  <si>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</si>
  <si>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</si>
  <si>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</si>
  <si>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</si>
  <si>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</si>
  <si>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</si>
  <si>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</si>
  <si>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</si>
  <si>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</si>
  <si>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</si>
  <si>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</si>
  <si>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</si>
  <si>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CULTURA PARA TODOS</t>
  </si>
  <si>
    <t>Software</t>
  </si>
  <si>
    <t>Instituto Municipal de Cultura de Acámbaro, Guanajuato
Programas y Proyectos de Inversión
Del 1 de Enero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</si>
</sst>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tabSelected="1" workbookViewId="0">
      <selection activeCell="B1" sqref="B1:M2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42578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5703125" style="1" bestFit="1" customWidth="1"/>
    <col min="10" max="11" width="11.42578125" style="1" bestFit="1" customWidth="1"/>
    <col min="12" max="12" width="9.85546875" style="1" customWidth="1"/>
    <col min="13" max="13" width="9.5703125" style="1" customWidth="1"/>
    <col min="14" max="256" width="11.42578125" style="1"/>
    <col min="257" max="257" width="1.85546875" style="1" customWidth="1"/>
    <col min="258" max="258" width="9" style="1" customWidth="1"/>
    <col min="259" max="259" width="4.42578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5703125" style="1" bestFit="1" customWidth="1"/>
    <col min="266" max="267" width="11.42578125" style="1" bestFit="1" customWidth="1"/>
    <col min="268" max="268" width="9.85546875" style="1" customWidth="1"/>
    <col min="269" max="269" width="9.5703125" style="1" customWidth="1"/>
    <col min="270" max="512" width="11.42578125" style="1"/>
    <col min="513" max="513" width="1.85546875" style="1" customWidth="1"/>
    <col min="514" max="514" width="9" style="1" customWidth="1"/>
    <col min="515" max="515" width="4.42578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5703125" style="1" bestFit="1" customWidth="1"/>
    <col min="522" max="523" width="11.42578125" style="1" bestFit="1" customWidth="1"/>
    <col min="524" max="524" width="9.85546875" style="1" customWidth="1"/>
    <col min="525" max="525" width="9.5703125" style="1" customWidth="1"/>
    <col min="526" max="768" width="11.42578125" style="1"/>
    <col min="769" max="769" width="1.85546875" style="1" customWidth="1"/>
    <col min="770" max="770" width="9" style="1" customWidth="1"/>
    <col min="771" max="771" width="4.42578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5703125" style="1" bestFit="1" customWidth="1"/>
    <col min="778" max="779" width="11.42578125" style="1" bestFit="1" customWidth="1"/>
    <col min="780" max="780" width="9.85546875" style="1" customWidth="1"/>
    <col min="781" max="781" width="9.570312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42578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5703125" style="1" bestFit="1" customWidth="1"/>
    <col min="1034" max="1035" width="11.42578125" style="1" bestFit="1" customWidth="1"/>
    <col min="1036" max="1036" width="9.85546875" style="1" customWidth="1"/>
    <col min="1037" max="1037" width="9.570312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42578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5703125" style="1" bestFit="1" customWidth="1"/>
    <col min="1290" max="1291" width="11.42578125" style="1" bestFit="1" customWidth="1"/>
    <col min="1292" max="1292" width="9.85546875" style="1" customWidth="1"/>
    <col min="1293" max="1293" width="9.570312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42578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5703125" style="1" bestFit="1" customWidth="1"/>
    <col min="1546" max="1547" width="11.42578125" style="1" bestFit="1" customWidth="1"/>
    <col min="1548" max="1548" width="9.85546875" style="1" customWidth="1"/>
    <col min="1549" max="1549" width="9.570312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42578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5703125" style="1" bestFit="1" customWidth="1"/>
    <col min="1802" max="1803" width="11.42578125" style="1" bestFit="1" customWidth="1"/>
    <col min="1804" max="1804" width="9.85546875" style="1" customWidth="1"/>
    <col min="1805" max="1805" width="9.570312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42578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5703125" style="1" bestFit="1" customWidth="1"/>
    <col min="2058" max="2059" width="11.42578125" style="1" bestFit="1" customWidth="1"/>
    <col min="2060" max="2060" width="9.85546875" style="1" customWidth="1"/>
    <col min="2061" max="2061" width="9.570312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42578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5703125" style="1" bestFit="1" customWidth="1"/>
    <col min="2314" max="2315" width="11.42578125" style="1" bestFit="1" customWidth="1"/>
    <col min="2316" max="2316" width="9.85546875" style="1" customWidth="1"/>
    <col min="2317" max="2317" width="9.570312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42578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5703125" style="1" bestFit="1" customWidth="1"/>
    <col min="2570" max="2571" width="11.42578125" style="1" bestFit="1" customWidth="1"/>
    <col min="2572" max="2572" width="9.85546875" style="1" customWidth="1"/>
    <col min="2573" max="2573" width="9.570312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42578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5703125" style="1" bestFit="1" customWidth="1"/>
    <col min="2826" max="2827" width="11.42578125" style="1" bestFit="1" customWidth="1"/>
    <col min="2828" max="2828" width="9.85546875" style="1" customWidth="1"/>
    <col min="2829" max="2829" width="9.570312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42578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5703125" style="1" bestFit="1" customWidth="1"/>
    <col min="3082" max="3083" width="11.42578125" style="1" bestFit="1" customWidth="1"/>
    <col min="3084" max="3084" width="9.85546875" style="1" customWidth="1"/>
    <col min="3085" max="3085" width="9.570312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42578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5703125" style="1" bestFit="1" customWidth="1"/>
    <col min="3338" max="3339" width="11.42578125" style="1" bestFit="1" customWidth="1"/>
    <col min="3340" max="3340" width="9.85546875" style="1" customWidth="1"/>
    <col min="3341" max="3341" width="9.570312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42578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5703125" style="1" bestFit="1" customWidth="1"/>
    <col min="3594" max="3595" width="11.42578125" style="1" bestFit="1" customWidth="1"/>
    <col min="3596" max="3596" width="9.85546875" style="1" customWidth="1"/>
    <col min="3597" max="3597" width="9.570312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42578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5703125" style="1" bestFit="1" customWidth="1"/>
    <col min="3850" max="3851" width="11.42578125" style="1" bestFit="1" customWidth="1"/>
    <col min="3852" max="3852" width="9.85546875" style="1" customWidth="1"/>
    <col min="3853" max="3853" width="9.570312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42578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5703125" style="1" bestFit="1" customWidth="1"/>
    <col min="4106" max="4107" width="11.42578125" style="1" bestFit="1" customWidth="1"/>
    <col min="4108" max="4108" width="9.85546875" style="1" customWidth="1"/>
    <col min="4109" max="4109" width="9.570312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42578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5703125" style="1" bestFit="1" customWidth="1"/>
    <col min="4362" max="4363" width="11.42578125" style="1" bestFit="1" customWidth="1"/>
    <col min="4364" max="4364" width="9.85546875" style="1" customWidth="1"/>
    <col min="4365" max="4365" width="9.570312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42578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5703125" style="1" bestFit="1" customWidth="1"/>
    <col min="4618" max="4619" width="11.42578125" style="1" bestFit="1" customWidth="1"/>
    <col min="4620" max="4620" width="9.85546875" style="1" customWidth="1"/>
    <col min="4621" max="4621" width="9.570312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42578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5703125" style="1" bestFit="1" customWidth="1"/>
    <col min="4874" max="4875" width="11.42578125" style="1" bestFit="1" customWidth="1"/>
    <col min="4876" max="4876" width="9.85546875" style="1" customWidth="1"/>
    <col min="4877" max="4877" width="9.570312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42578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5703125" style="1" bestFit="1" customWidth="1"/>
    <col min="5130" max="5131" width="11.42578125" style="1" bestFit="1" customWidth="1"/>
    <col min="5132" max="5132" width="9.85546875" style="1" customWidth="1"/>
    <col min="5133" max="5133" width="9.570312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42578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5703125" style="1" bestFit="1" customWidth="1"/>
    <col min="5386" max="5387" width="11.42578125" style="1" bestFit="1" customWidth="1"/>
    <col min="5388" max="5388" width="9.85546875" style="1" customWidth="1"/>
    <col min="5389" max="5389" width="9.570312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42578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5703125" style="1" bestFit="1" customWidth="1"/>
    <col min="5642" max="5643" width="11.42578125" style="1" bestFit="1" customWidth="1"/>
    <col min="5644" max="5644" width="9.85546875" style="1" customWidth="1"/>
    <col min="5645" max="5645" width="9.570312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42578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5703125" style="1" bestFit="1" customWidth="1"/>
    <col min="5898" max="5899" width="11.42578125" style="1" bestFit="1" customWidth="1"/>
    <col min="5900" max="5900" width="9.85546875" style="1" customWidth="1"/>
    <col min="5901" max="5901" width="9.570312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42578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5703125" style="1" bestFit="1" customWidth="1"/>
    <col min="6154" max="6155" width="11.42578125" style="1" bestFit="1" customWidth="1"/>
    <col min="6156" max="6156" width="9.85546875" style="1" customWidth="1"/>
    <col min="6157" max="6157" width="9.570312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42578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5703125" style="1" bestFit="1" customWidth="1"/>
    <col min="6410" max="6411" width="11.42578125" style="1" bestFit="1" customWidth="1"/>
    <col min="6412" max="6412" width="9.85546875" style="1" customWidth="1"/>
    <col min="6413" max="6413" width="9.570312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42578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5703125" style="1" bestFit="1" customWidth="1"/>
    <col min="6666" max="6667" width="11.42578125" style="1" bestFit="1" customWidth="1"/>
    <col min="6668" max="6668" width="9.85546875" style="1" customWidth="1"/>
    <col min="6669" max="6669" width="9.570312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42578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5703125" style="1" bestFit="1" customWidth="1"/>
    <col min="6922" max="6923" width="11.42578125" style="1" bestFit="1" customWidth="1"/>
    <col min="6924" max="6924" width="9.85546875" style="1" customWidth="1"/>
    <col min="6925" max="6925" width="9.570312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42578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5703125" style="1" bestFit="1" customWidth="1"/>
    <col min="7178" max="7179" width="11.42578125" style="1" bestFit="1" customWidth="1"/>
    <col min="7180" max="7180" width="9.85546875" style="1" customWidth="1"/>
    <col min="7181" max="7181" width="9.570312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42578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5703125" style="1" bestFit="1" customWidth="1"/>
    <col min="7434" max="7435" width="11.42578125" style="1" bestFit="1" customWidth="1"/>
    <col min="7436" max="7436" width="9.85546875" style="1" customWidth="1"/>
    <col min="7437" max="7437" width="9.570312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42578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5703125" style="1" bestFit="1" customWidth="1"/>
    <col min="7690" max="7691" width="11.42578125" style="1" bestFit="1" customWidth="1"/>
    <col min="7692" max="7692" width="9.85546875" style="1" customWidth="1"/>
    <col min="7693" max="7693" width="9.570312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42578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5703125" style="1" bestFit="1" customWidth="1"/>
    <col min="7946" max="7947" width="11.42578125" style="1" bestFit="1" customWidth="1"/>
    <col min="7948" max="7948" width="9.85546875" style="1" customWidth="1"/>
    <col min="7949" max="7949" width="9.570312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42578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5703125" style="1" bestFit="1" customWidth="1"/>
    <col min="8202" max="8203" width="11.42578125" style="1" bestFit="1" customWidth="1"/>
    <col min="8204" max="8204" width="9.85546875" style="1" customWidth="1"/>
    <col min="8205" max="8205" width="9.570312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42578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5703125" style="1" bestFit="1" customWidth="1"/>
    <col min="8458" max="8459" width="11.42578125" style="1" bestFit="1" customWidth="1"/>
    <col min="8460" max="8460" width="9.85546875" style="1" customWidth="1"/>
    <col min="8461" max="8461" width="9.570312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42578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5703125" style="1" bestFit="1" customWidth="1"/>
    <col min="8714" max="8715" width="11.42578125" style="1" bestFit="1" customWidth="1"/>
    <col min="8716" max="8716" width="9.85546875" style="1" customWidth="1"/>
    <col min="8717" max="8717" width="9.570312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42578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5703125" style="1" bestFit="1" customWidth="1"/>
    <col min="8970" max="8971" width="11.42578125" style="1" bestFit="1" customWidth="1"/>
    <col min="8972" max="8972" width="9.85546875" style="1" customWidth="1"/>
    <col min="8973" max="8973" width="9.570312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42578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5703125" style="1" bestFit="1" customWidth="1"/>
    <col min="9226" max="9227" width="11.42578125" style="1" bestFit="1" customWidth="1"/>
    <col min="9228" max="9228" width="9.85546875" style="1" customWidth="1"/>
    <col min="9229" max="9229" width="9.570312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42578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5703125" style="1" bestFit="1" customWidth="1"/>
    <col min="9482" max="9483" width="11.42578125" style="1" bestFit="1" customWidth="1"/>
    <col min="9484" max="9484" width="9.85546875" style="1" customWidth="1"/>
    <col min="9485" max="9485" width="9.570312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42578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5703125" style="1" bestFit="1" customWidth="1"/>
    <col min="9738" max="9739" width="11.42578125" style="1" bestFit="1" customWidth="1"/>
    <col min="9740" max="9740" width="9.85546875" style="1" customWidth="1"/>
    <col min="9741" max="9741" width="9.570312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42578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5703125" style="1" bestFit="1" customWidth="1"/>
    <col min="9994" max="9995" width="11.42578125" style="1" bestFit="1" customWidth="1"/>
    <col min="9996" max="9996" width="9.85546875" style="1" customWidth="1"/>
    <col min="9997" max="9997" width="9.570312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42578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5703125" style="1" bestFit="1" customWidth="1"/>
    <col min="10250" max="10251" width="11.42578125" style="1" bestFit="1" customWidth="1"/>
    <col min="10252" max="10252" width="9.85546875" style="1" customWidth="1"/>
    <col min="10253" max="10253" width="9.570312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42578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5703125" style="1" bestFit="1" customWidth="1"/>
    <col min="10506" max="10507" width="11.42578125" style="1" bestFit="1" customWidth="1"/>
    <col min="10508" max="10508" width="9.85546875" style="1" customWidth="1"/>
    <col min="10509" max="10509" width="9.570312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42578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5703125" style="1" bestFit="1" customWidth="1"/>
    <col min="10762" max="10763" width="11.42578125" style="1" bestFit="1" customWidth="1"/>
    <col min="10764" max="10764" width="9.85546875" style="1" customWidth="1"/>
    <col min="10765" max="10765" width="9.570312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42578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5703125" style="1" bestFit="1" customWidth="1"/>
    <col min="11018" max="11019" width="11.42578125" style="1" bestFit="1" customWidth="1"/>
    <col min="11020" max="11020" width="9.85546875" style="1" customWidth="1"/>
    <col min="11021" max="11021" width="9.570312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42578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5703125" style="1" bestFit="1" customWidth="1"/>
    <col min="11274" max="11275" width="11.42578125" style="1" bestFit="1" customWidth="1"/>
    <col min="11276" max="11276" width="9.85546875" style="1" customWidth="1"/>
    <col min="11277" max="11277" width="9.570312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42578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5703125" style="1" bestFit="1" customWidth="1"/>
    <col min="11530" max="11531" width="11.42578125" style="1" bestFit="1" customWidth="1"/>
    <col min="11532" max="11532" width="9.85546875" style="1" customWidth="1"/>
    <col min="11533" max="11533" width="9.570312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42578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5703125" style="1" bestFit="1" customWidth="1"/>
    <col min="11786" max="11787" width="11.42578125" style="1" bestFit="1" customWidth="1"/>
    <col min="11788" max="11788" width="9.85546875" style="1" customWidth="1"/>
    <col min="11789" max="11789" width="9.570312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42578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5703125" style="1" bestFit="1" customWidth="1"/>
    <col min="12042" max="12043" width="11.42578125" style="1" bestFit="1" customWidth="1"/>
    <col min="12044" max="12044" width="9.85546875" style="1" customWidth="1"/>
    <col min="12045" max="12045" width="9.570312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42578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5703125" style="1" bestFit="1" customWidth="1"/>
    <col min="12298" max="12299" width="11.42578125" style="1" bestFit="1" customWidth="1"/>
    <col min="12300" max="12300" width="9.85546875" style="1" customWidth="1"/>
    <col min="12301" max="12301" width="9.570312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42578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5703125" style="1" bestFit="1" customWidth="1"/>
    <col min="12554" max="12555" width="11.42578125" style="1" bestFit="1" customWidth="1"/>
    <col min="12556" max="12556" width="9.85546875" style="1" customWidth="1"/>
    <col min="12557" max="12557" width="9.570312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42578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5703125" style="1" bestFit="1" customWidth="1"/>
    <col min="12810" max="12811" width="11.42578125" style="1" bestFit="1" customWidth="1"/>
    <col min="12812" max="12812" width="9.85546875" style="1" customWidth="1"/>
    <col min="12813" max="12813" width="9.570312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42578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5703125" style="1" bestFit="1" customWidth="1"/>
    <col min="13066" max="13067" width="11.42578125" style="1" bestFit="1" customWidth="1"/>
    <col min="13068" max="13068" width="9.85546875" style="1" customWidth="1"/>
    <col min="13069" max="13069" width="9.570312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42578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5703125" style="1" bestFit="1" customWidth="1"/>
    <col min="13322" max="13323" width="11.42578125" style="1" bestFit="1" customWidth="1"/>
    <col min="13324" max="13324" width="9.85546875" style="1" customWidth="1"/>
    <col min="13325" max="13325" width="9.570312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42578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5703125" style="1" bestFit="1" customWidth="1"/>
    <col min="13578" max="13579" width="11.42578125" style="1" bestFit="1" customWidth="1"/>
    <col min="13580" max="13580" width="9.85546875" style="1" customWidth="1"/>
    <col min="13581" max="13581" width="9.570312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42578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5703125" style="1" bestFit="1" customWidth="1"/>
    <col min="13834" max="13835" width="11.42578125" style="1" bestFit="1" customWidth="1"/>
    <col min="13836" max="13836" width="9.85546875" style="1" customWidth="1"/>
    <col min="13837" max="13837" width="9.570312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42578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5703125" style="1" bestFit="1" customWidth="1"/>
    <col min="14090" max="14091" width="11.42578125" style="1" bestFit="1" customWidth="1"/>
    <col min="14092" max="14092" width="9.85546875" style="1" customWidth="1"/>
    <col min="14093" max="14093" width="9.570312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42578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5703125" style="1" bestFit="1" customWidth="1"/>
    <col min="14346" max="14347" width="11.42578125" style="1" bestFit="1" customWidth="1"/>
    <col min="14348" max="14348" width="9.85546875" style="1" customWidth="1"/>
    <col min="14349" max="14349" width="9.570312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42578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5703125" style="1" bestFit="1" customWidth="1"/>
    <col min="14602" max="14603" width="11.42578125" style="1" bestFit="1" customWidth="1"/>
    <col min="14604" max="14604" width="9.85546875" style="1" customWidth="1"/>
    <col min="14605" max="14605" width="9.570312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42578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5703125" style="1" bestFit="1" customWidth="1"/>
    <col min="14858" max="14859" width="11.42578125" style="1" bestFit="1" customWidth="1"/>
    <col min="14860" max="14860" width="9.85546875" style="1" customWidth="1"/>
    <col min="14861" max="14861" width="9.570312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42578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5703125" style="1" bestFit="1" customWidth="1"/>
    <col min="15114" max="15115" width="11.42578125" style="1" bestFit="1" customWidth="1"/>
    <col min="15116" max="15116" width="9.85546875" style="1" customWidth="1"/>
    <col min="15117" max="15117" width="9.570312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42578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5703125" style="1" bestFit="1" customWidth="1"/>
    <col min="15370" max="15371" width="11.42578125" style="1" bestFit="1" customWidth="1"/>
    <col min="15372" max="15372" width="9.85546875" style="1" customWidth="1"/>
    <col min="15373" max="15373" width="9.570312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42578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5703125" style="1" bestFit="1" customWidth="1"/>
    <col min="15626" max="15627" width="11.42578125" style="1" bestFit="1" customWidth="1"/>
    <col min="15628" max="15628" width="9.85546875" style="1" customWidth="1"/>
    <col min="15629" max="15629" width="9.570312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42578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5703125" style="1" bestFit="1" customWidth="1"/>
    <col min="15882" max="15883" width="11.42578125" style="1" bestFit="1" customWidth="1"/>
    <col min="15884" max="15884" width="9.85546875" style="1" customWidth="1"/>
    <col min="15885" max="15885" width="9.570312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42578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5703125" style="1" bestFit="1" customWidth="1"/>
    <col min="16138" max="16139" width="11.42578125" style="1" bestFit="1" customWidth="1"/>
    <col min="16140" max="16140" width="9.85546875" style="1" customWidth="1"/>
    <col min="16141" max="16141" width="9.5703125" style="1" customWidth="1"/>
    <col min="16142" max="16384" width="11.42578125" style="1"/>
  </cols>
  <sheetData>
    <row r="1" spans="2:13" ht="57.2" customHeight="1" x14ac:dyDescent="0.2">
      <c r="B1" s="70" t="s">
        <v>24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3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3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3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3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3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5911</v>
      </c>
      <c r="F9" s="30" t="s">
        <v>23</v>
      </c>
      <c r="G9" s="35">
        <f>+H9</f>
        <v>10000</v>
      </c>
      <c r="H9" s="36">
        <v>10000</v>
      </c>
      <c r="I9" s="36">
        <v>10000</v>
      </c>
      <c r="J9" s="36">
        <v>7760.4</v>
      </c>
      <c r="K9" s="36">
        <v>7760.4</v>
      </c>
      <c r="L9" s="37">
        <f>IFERROR(K9/H9,0)</f>
        <v>0.77603999999999995</v>
      </c>
      <c r="M9" s="38">
        <f>IFERROR(K9/I9,0)</f>
        <v>0.77603999999999995</v>
      </c>
    </row>
    <row r="10" spans="2:13" x14ac:dyDescent="0.2">
      <c r="B10" s="32"/>
      <c r="C10" s="33"/>
      <c r="D10" s="34"/>
      <c r="E10" s="39"/>
      <c r="F10" s="40"/>
      <c r="G10" s="44"/>
      <c r="H10" s="44"/>
      <c r="I10" s="44"/>
      <c r="J10" s="44"/>
      <c r="K10" s="44"/>
      <c r="L10" s="41"/>
      <c r="M10" s="42"/>
    </row>
    <row r="11" spans="2:13" x14ac:dyDescent="0.2">
      <c r="B11" s="32"/>
      <c r="C11" s="33"/>
      <c r="D11" s="27"/>
      <c r="E11" s="43"/>
      <c r="F11" s="27"/>
      <c r="G11" s="27"/>
      <c r="H11" s="27"/>
      <c r="I11" s="27"/>
      <c r="J11" s="27"/>
      <c r="K11" s="27"/>
      <c r="L11" s="27"/>
      <c r="M11" s="28"/>
    </row>
    <row r="12" spans="2:13" ht="13.35" customHeight="1" x14ac:dyDescent="0.2">
      <c r="B12" s="67" t="s">
        <v>14</v>
      </c>
      <c r="C12" s="68"/>
      <c r="D12" s="68"/>
      <c r="E12" s="68"/>
      <c r="F12" s="68"/>
      <c r="G12" s="7">
        <f>SUM(G9:G9)</f>
        <v>10000</v>
      </c>
      <c r="H12" s="7">
        <f>SUM(H9:H9)</f>
        <v>10000</v>
      </c>
      <c r="I12" s="7">
        <f>SUM(I9:I9)</f>
        <v>10000</v>
      </c>
      <c r="J12" s="7">
        <f>SUM(J9:J9)</f>
        <v>7760.4</v>
      </c>
      <c r="K12" s="7">
        <f>SUM(K9:K9)</f>
        <v>7760.4</v>
      </c>
      <c r="L12" s="8">
        <f>IFERROR(K12/H12,0)</f>
        <v>0.77603999999999995</v>
      </c>
      <c r="M12" s="9">
        <f>IFERROR(K12/I12,0)</f>
        <v>0.77603999999999995</v>
      </c>
    </row>
    <row r="13" spans="2:13" ht="4.7" customHeight="1" x14ac:dyDescent="0.2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35" customHeight="1" x14ac:dyDescent="0.2">
      <c r="B14" s="69" t="s">
        <v>15</v>
      </c>
      <c r="C14" s="66"/>
      <c r="D14" s="66"/>
      <c r="E14" s="21"/>
      <c r="F14" s="26"/>
      <c r="G14" s="27"/>
      <c r="H14" s="27"/>
      <c r="I14" s="27"/>
      <c r="J14" s="27"/>
      <c r="K14" s="27"/>
      <c r="L14" s="27"/>
      <c r="M14" s="28"/>
    </row>
    <row r="15" spans="2:13" ht="13.35" customHeight="1" x14ac:dyDescent="0.2">
      <c r="B15" s="25"/>
      <c r="C15" s="66" t="s">
        <v>16</v>
      </c>
      <c r="D15" s="66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6" customHeight="1" x14ac:dyDescent="0.2">
      <c r="B16" s="45"/>
      <c r="C16" s="46"/>
      <c r="D16" s="46"/>
      <c r="E16" s="39"/>
      <c r="F16" s="46"/>
      <c r="G16" s="27"/>
      <c r="H16" s="27"/>
      <c r="I16" s="27"/>
      <c r="J16" s="27"/>
      <c r="K16" s="27"/>
      <c r="L16" s="27"/>
      <c r="M16" s="28"/>
    </row>
    <row r="17" spans="2:13" x14ac:dyDescent="0.2">
      <c r="B17" s="32"/>
      <c r="C17" s="33"/>
      <c r="D17" s="27"/>
      <c r="E17" s="43"/>
      <c r="F17" s="27"/>
      <c r="G17" s="35">
        <f>+H17</f>
        <v>0</v>
      </c>
      <c r="H17" s="36">
        <v>0</v>
      </c>
      <c r="I17" s="36">
        <v>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">
      <c r="B20" s="67" t="s">
        <v>17</v>
      </c>
      <c r="C20" s="68"/>
      <c r="D20" s="68"/>
      <c r="E20" s="68"/>
      <c r="F20" s="68"/>
      <c r="G20" s="7">
        <f>SUM(G17:G17)</f>
        <v>0</v>
      </c>
      <c r="H20" s="7">
        <f>SUM(H17:H17)</f>
        <v>0</v>
      </c>
      <c r="I20" s="7">
        <f>SUM(I17:I17)</f>
        <v>0</v>
      </c>
      <c r="J20" s="7">
        <f>SUM(J17:J17)</f>
        <v>0</v>
      </c>
      <c r="K20" s="7">
        <f>SUM(K17:K17)</f>
        <v>0</v>
      </c>
      <c r="L20" s="8">
        <f>IFERROR(K20/H20,0)</f>
        <v>0</v>
      </c>
      <c r="M20" s="9">
        <f>IFERROR(K20/I20,0)</f>
        <v>0</v>
      </c>
    </row>
    <row r="21" spans="2:13" x14ac:dyDescent="0.2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">
      <c r="B22" s="52" t="s">
        <v>18</v>
      </c>
      <c r="C22" s="53"/>
      <c r="D22" s="53"/>
      <c r="E22" s="53"/>
      <c r="F22" s="53"/>
      <c r="G22" s="10">
        <f>+G12+G20</f>
        <v>10000</v>
      </c>
      <c r="H22" s="10">
        <f>+H12+H20</f>
        <v>10000</v>
      </c>
      <c r="I22" s="10">
        <f>+I12+I20</f>
        <v>10000</v>
      </c>
      <c r="J22" s="10">
        <f>+J12+J20</f>
        <v>7760.4</v>
      </c>
      <c r="K22" s="10">
        <f>+K12+K20</f>
        <v>7760.4</v>
      </c>
      <c r="L22" s="11">
        <f>IFERROR(K22/H22,0)</f>
        <v>0.77603999999999995</v>
      </c>
      <c r="M22" s="12">
        <f>IFERROR(K22/I22,0)</f>
        <v>0.77603999999999995</v>
      </c>
    </row>
    <row r="23" spans="2:13" x14ac:dyDescent="0.2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5" x14ac:dyDescent="0.25">
      <c r="B24" s="17" t="s">
        <v>19</v>
      </c>
      <c r="C24" s="17"/>
      <c r="D24" s="18"/>
      <c r="E24" s="19"/>
      <c r="F24" s="18"/>
      <c r="G24" s="18"/>
      <c r="H2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2:F22"/>
    <mergeCell ref="K3:K5"/>
    <mergeCell ref="L3:M3"/>
    <mergeCell ref="L4:L5"/>
    <mergeCell ref="M4:M5"/>
    <mergeCell ref="B6:D6"/>
    <mergeCell ref="J6:K6"/>
    <mergeCell ref="C7:D7"/>
    <mergeCell ref="B12:F12"/>
    <mergeCell ref="B14:D14"/>
    <mergeCell ref="C15:D15"/>
    <mergeCell ref="B20:F20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2022-11-04T21:12:59Z</cp:lastPrinted>
  <dcterms:created xsi:type="dcterms:W3CDTF">2020-08-06T19:52:58Z</dcterms:created>
  <dcterms:modified xsi:type="dcterms:W3CDTF">2022-11-04T21:13:08Z</dcterms:modified>
</cp:coreProperties>
</file>